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54" i="1"/>
  <c r="J20"/>
  <c r="G20"/>
</calcChain>
</file>

<file path=xl/sharedStrings.xml><?xml version="1.0" encoding="utf-8"?>
<sst xmlns="http://schemas.openxmlformats.org/spreadsheetml/2006/main" count="287" uniqueCount="133">
  <si>
    <t>附件4</t>
  </si>
  <si>
    <t>中央对地方专项转移支付林业专项绩效目标自评表
（2019年度）</t>
  </si>
  <si>
    <t>转移支付（项目）名称</t>
  </si>
  <si>
    <t>林业专项资金（不含森林综合保险保费补贴）</t>
  </si>
  <si>
    <t>中央主管部门</t>
  </si>
  <si>
    <t>国家林业和草原局</t>
  </si>
  <si>
    <t>地方主管部门</t>
  </si>
  <si>
    <t>实施单位</t>
  </si>
  <si>
    <t>项目资金（万元）</t>
  </si>
  <si>
    <t>全年预算数A</t>
  </si>
  <si>
    <t>全年执行数B</t>
  </si>
  <si>
    <t>执行率（B/A）</t>
  </si>
  <si>
    <t>年度资金总额</t>
  </si>
  <si>
    <t xml:space="preserve">    其中：中央补助</t>
  </si>
  <si>
    <t xml:space="preserve">          省级资金</t>
  </si>
  <si>
    <t xml:space="preserve">          地方资金</t>
  </si>
  <si>
    <t xml:space="preserve">          其他资金</t>
  </si>
  <si>
    <t>年度
总体
目标</t>
  </si>
  <si>
    <t>年初设定目标</t>
  </si>
  <si>
    <t>全年实际完成情况</t>
  </si>
  <si>
    <t/>
  </si>
  <si>
    <t>绩
效
指
标</t>
  </si>
  <si>
    <t>一级指标</t>
  </si>
  <si>
    <t>二级指标</t>
  </si>
  <si>
    <t>三级指标</t>
  </si>
  <si>
    <t>年度指标值</t>
  </si>
  <si>
    <t>全年完成值</t>
  </si>
  <si>
    <t>未完成原因和改进措施</t>
  </si>
  <si>
    <t>产
出
指
标</t>
  </si>
  <si>
    <t>数
量
指
标</t>
  </si>
  <si>
    <t>天保工程区外国有天然商品林管护面积（万亩）</t>
  </si>
  <si>
    <t>天保工程区外集体和个人天然商品林管护面积（万亩）</t>
  </si>
  <si>
    <t>国有国家级公益林管护（万亩）</t>
  </si>
  <si>
    <t>集体和个人国家级公益林管护面积（万亩）</t>
  </si>
  <si>
    <t>国家重点林木良种基地和国家林木种质资源库面积
（万亩）</t>
  </si>
  <si>
    <t>林木良种培育数量（亿株）</t>
  </si>
  <si>
    <t>造林面积（万亩）</t>
  </si>
  <si>
    <t>天保工程区外抚育面积（万亩）</t>
  </si>
  <si>
    <t>湿地生态效益补偿数量（处）</t>
  </si>
  <si>
    <t>湿地保护与恢复数量（处）</t>
  </si>
  <si>
    <t>国家级自然保护区保护数量（个）</t>
  </si>
  <si>
    <t>计划航空护林任务飞行时间（小时）</t>
  </si>
  <si>
    <t>林业有害生物防治面积（万亩）</t>
  </si>
  <si>
    <t>珍稀濒危野生动植物保护项目（个）</t>
  </si>
  <si>
    <t>林业科技推广示范项目数量（个）</t>
  </si>
  <si>
    <t>林业贷款贴息的贷款额（亿元）</t>
  </si>
  <si>
    <t>天保工程区外国有林停伐产量（万立方米）</t>
  </si>
  <si>
    <t>质量指标</t>
  </si>
  <si>
    <t>年度培育的优良种子标准级别</t>
  </si>
  <si>
    <t>年度培育的良种苗木标准级别</t>
  </si>
  <si>
    <t>造林完成面积合格率</t>
  </si>
  <si>
    <t>≥</t>
  </si>
  <si>
    <t>%</t>
  </si>
  <si>
    <t>森林抚育质量合格率</t>
  </si>
  <si>
    <t>森林航空消防任务完成率</t>
  </si>
  <si>
    <t>主要林业有害生物成灾率</t>
  </si>
  <si>
    <t>≤</t>
  </si>
  <si>
    <t>林业科技成果示范及熟化效果</t>
  </si>
  <si>
    <t>林科技推广标准化示范区项目标准使用率</t>
  </si>
  <si>
    <t>时效指标</t>
  </si>
  <si>
    <t>天然林资源管护当期任务完成率</t>
  </si>
  <si>
    <t>国家级公益林当期任务完成率</t>
  </si>
  <si>
    <t>造林任务当期任务完成率</t>
  </si>
  <si>
    <t>森林抚育当期任务完成率</t>
  </si>
  <si>
    <t>林木良种培育当期任务完成率</t>
  </si>
  <si>
    <t>林业有害生物防治任务完成率</t>
  </si>
  <si>
    <t>成本指标</t>
  </si>
  <si>
    <t>天然林资源管护中央财政补助标准（元/亩）</t>
  </si>
  <si>
    <t>国有国家级公益林管护补助标准（元/亩）</t>
  </si>
  <si>
    <t>林木良种基地中央财政补助标准（元/亩）</t>
  </si>
  <si>
    <t>良种苗木培育中央财政补助标准（元/株）</t>
  </si>
  <si>
    <t>造林中央财政补助标准（元/亩）</t>
  </si>
  <si>
    <t>森林抚育中央财政补助标准（元/亩）</t>
  </si>
  <si>
    <t>林业贷款年贴息率</t>
  </si>
  <si>
    <t>效
益
指
标</t>
  </si>
  <si>
    <t>经济效益
指标</t>
  </si>
  <si>
    <t>优良种子（穗条）产值（元/亩）</t>
  </si>
  <si>
    <t>优良苗木产值（元/亩）</t>
  </si>
  <si>
    <t>林业有害生物防治挽回经济损失（亿元）</t>
  </si>
  <si>
    <t>社会效益
指标</t>
  </si>
  <si>
    <t>国家级公益林提供管护岗位带动就业人数（人）</t>
  </si>
  <si>
    <t>造林带动就业人数（人）</t>
  </si>
  <si>
    <t>森林抚育带动就业人数（人）</t>
  </si>
  <si>
    <t>湿地保护与恢复聘用临时管护人数（人）</t>
  </si>
  <si>
    <t>国家级自然保护区聘用临时管护人数（人）</t>
  </si>
  <si>
    <t>生态效益
指标</t>
  </si>
  <si>
    <t>林业有害生物无公害防治率</t>
  </si>
  <si>
    <t>天然林资源保护对生态环境改善情况（是否明显）</t>
  </si>
  <si>
    <t>国家级公益林对生态环境改善情况（是否明显）</t>
  </si>
  <si>
    <t>通过森林抚育促进林分结构改善程度（是否明显）</t>
  </si>
  <si>
    <t>天然林资源保护生态环境改善情况（是否）</t>
  </si>
  <si>
    <t>可持续
影响指标</t>
  </si>
  <si>
    <t>天然林资源保护维护林区稳定（是否）</t>
  </si>
  <si>
    <t>国家级公益林保障经济可持续发展（是否）</t>
  </si>
  <si>
    <t>使用良种苗木用材林生长量和经济林产量提高（是否）</t>
  </si>
  <si>
    <t>造林推进林业可持续发展（是否明显）</t>
  </si>
  <si>
    <t>森林抚育构建稳定森林生态系统（是否明显）</t>
  </si>
  <si>
    <t>湿地项目区生态效益可持续（是否明显）</t>
  </si>
  <si>
    <t>国家级自然保护区的自然生态系统保持完整（是否）</t>
  </si>
  <si>
    <t>林业科技推广示范促进行业科技的影响(是否显著）</t>
  </si>
  <si>
    <t>天然林资源保护保障经济可持续发展（是否）</t>
  </si>
  <si>
    <t>森林公安对林区保持社会治安稳定（是否明显）</t>
  </si>
  <si>
    <t>持续发挥生态作用显著</t>
  </si>
  <si>
    <t>满
意
度
指
标</t>
  </si>
  <si>
    <t>服务对象
满意度指标</t>
  </si>
  <si>
    <t>天然林资源管护员满意度</t>
  </si>
  <si>
    <t>国家级公益林管护员满意度</t>
  </si>
  <si>
    <t>林木良种培育项目区域公众满意度</t>
  </si>
  <si>
    <t>造林补助政策宣传满意度</t>
  </si>
  <si>
    <t>湿地辖区及周边群众满意度</t>
  </si>
  <si>
    <t>林业有害生物防治辖区民众满意度</t>
  </si>
  <si>
    <t>林业科技推广示范技术培训满意度</t>
  </si>
  <si>
    <t>造林技术服务满意度（%）</t>
  </si>
  <si>
    <t>指标完成情况</t>
  </si>
  <si>
    <t>涉及指标数量</t>
  </si>
  <si>
    <t>完成指标数量</t>
  </si>
  <si>
    <t>完成比例（%）</t>
  </si>
  <si>
    <t>自评等级</t>
  </si>
  <si>
    <t>说明</t>
  </si>
  <si>
    <t>注：1.其他资金包括和中央补助、地方财政资金共同投入到同一个项目的自有资金、社会资金，以及以前年度的结转结余资金等。
     2.定量指标，资金使用单位填写本地区实际完成数。财政和主管部门汇总时，对绝对直接累计加算，相对值按照资金额度加权平均计算。
     3.定性指标根据指标完成情况分为：全部或基本达成预期指标、部分达成预期指标并具有一定效果，未达成预期指标且效果较差三档，分别按照100%-80%（含）、80%-60%（含）、60%-0%合理填写完成比例。
     4.资金使用单位按项目填报，主管部门和财政部门汇总时按区域绩效目标填报。</t>
  </si>
  <si>
    <t>二级</t>
    <phoneticPr fontId="11" type="noConversion"/>
  </si>
  <si>
    <t>杉木≤0.2
香樟≤0.2</t>
  </si>
  <si>
    <t>杉木=0.2
香樟=0.2</t>
    <phoneticPr fontId="11" type="noConversion"/>
  </si>
  <si>
    <t>是</t>
    <phoneticPr fontId="1" type="noConversion"/>
  </si>
  <si>
    <t>22和23</t>
    <phoneticPr fontId="1" type="noConversion"/>
  </si>
  <si>
    <t>是</t>
    <phoneticPr fontId="1" type="noConversion"/>
  </si>
  <si>
    <t xml:space="preserve"> 是</t>
    <phoneticPr fontId="1" type="noConversion"/>
  </si>
  <si>
    <t>明显</t>
    <phoneticPr fontId="1" type="noConversion"/>
  </si>
  <si>
    <t>1、中央财政造林面积9200亩，补助资金计划196.29万元；2、中央森林抚育面积8000亩，补助资金80.39万元；3、杉木200万株，香樟30万株（其中杉木容器苗50万株）；4、完成2019年度1767.22万元中央和省级财政森林生态效益补偿资金的发放，生态公益林管护成效检查和护林员的考核；5、完成2019年度1342.58万元中央财政天然林停伐管护补助资金的发放，全面落实天然商品林管护责任；6、在青水所南溪口水渠边建设沉淀池；科普宣教中心户外更换的太阳能路灯；青水管理所桥头往河边至南溪入口约320米水泥路硬化工程及对河堤进行毛石浆砌；青水所基础设施维修和更换LED彩屏；7、做好湿地保护和恢复、湿地巡护、科研监测、科普宣教等工作，进一步加强永安市湿地资源的保护和修复，提高湿地的生态功能，改善当地的生态环境，促进永安市生态文明建设，提升永安市城市品位，满足永安市可持续发展和公众日益增长的物质文化生活需要。8、开展松材线虫病预防性采伐改造5208亩；9、下达我市2019年林业贷款财政贴息资金58.53万元。</t>
    <phoneticPr fontId="1" type="noConversion"/>
  </si>
  <si>
    <t>永安市林业局</t>
    <phoneticPr fontId="1" type="noConversion"/>
  </si>
  <si>
    <t>无</t>
    <phoneticPr fontId="1" type="noConversion"/>
  </si>
  <si>
    <t>1、中央财政造林面积9200亩，补助资金计划196.29万元；2、中央森林抚育面积8000亩，补助资金80.39万元；3、完成良种合格苗木共303.69万株。（其中杉木大田172.02万株、杉木容器98.21万株、香樟容器苗33.46万株）；4、落实管护面积78.6381万亩，签订管护责任书195份、管护合同书36份;完成2019年度生态公益林管护成效检查和护林员的考核，全市森林火灾发生率和受害率分别控制在5次/10万公顷和0.5‰以内,森林病虫害监测率达85%以上,成灾率控制在4.5‰以内；5、全面落实管护面积67.13万亩，完成管护责任书签订17份、管护合同书21份，管护责任得到全面落实，管护完成率100%；6、青水所、西洋所、上坪所已完成LED屏幕更换；科普宣教中心户外更换的太阳能路灯更换已完成但资金未及时拨付；其他项目已开工未完工；7、推动湿地公园建设与管理，加强湿地生态保护与恢复，全面完成湿地公园水域内养殖网箱整治，将湿地公园保育区的148个投饵养殖网箱全部拆除完毕；做好安砂水库湖面垃圾与外来物种清理等水资源保护工程，推进湖面垃圾与外来物种清理工作，进一步改善安砂水库水质，稳定下游优质水资源供应，保障我市北区水厂饮用水源安全；与永安市金盾森林资源管护有限公司签订湿地管护协议，对湿地公园实行专业化管护，强化日常巡护监测工作。8、开展松材线虫病预防性采伐改造5208亩；9、全年完成2019年林业贷款财政贴息资金58.53万元。</t>
    <phoneticPr fontId="1" type="noConversion"/>
  </si>
  <si>
    <t>优秀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</si>
</sst>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#,##0.00_ "/>
    <numFmt numFmtId="177" formatCode="0.0000_);[Red]\(0.0000\)"/>
    <numFmt numFmtId="178" formatCode="#,##0.00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10"/>
      <name val="Arial"/>
      <family val="2"/>
    </font>
    <font>
      <sz val="20"/>
      <name val="方正小标宋简体"/>
      <family val="3"/>
      <charset val="134"/>
    </font>
    <font>
      <sz val="11"/>
      <color indexed="8"/>
      <name val="方正仿宋_GBK"/>
      <charset val="134"/>
    </font>
    <font>
      <sz val="11"/>
      <name val="方正仿宋_GBK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方正仿宋_GBK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9" fillId="0" borderId="0"/>
  </cellStyleXfs>
  <cellXfs count="76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6" fillId="0" borderId="0" xfId="0" applyFont="1" applyFill="1" applyBorder="1" applyAlignment="1"/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0" fontId="6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5" fillId="2" borderId="5" xfId="0" applyFont="1" applyFill="1" applyBorder="1" applyAlignment="1">
      <alignment horizontal="right" vertical="center" wrapText="1"/>
    </xf>
    <xf numFmtId="178" fontId="5" fillId="0" borderId="6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wrapText="1"/>
    </xf>
    <xf numFmtId="176" fontId="5" fillId="0" borderId="6" xfId="0" applyNumberFormat="1" applyFont="1" applyFill="1" applyBorder="1" applyAlignment="1">
      <alignment horizontal="center" vertical="center" wrapText="1"/>
    </xf>
    <xf numFmtId="177" fontId="6" fillId="0" borderId="6" xfId="0" applyNumberFormat="1" applyFont="1" applyFill="1" applyBorder="1" applyAlignment="1">
      <alignment horizontal="center" vertical="center" wrapText="1"/>
    </xf>
    <xf numFmtId="177" fontId="6" fillId="2" borderId="4" xfId="0" applyNumberFormat="1" applyFont="1" applyFill="1" applyBorder="1" applyAlignment="1">
      <alignment vertical="center" wrapText="1"/>
    </xf>
    <xf numFmtId="177" fontId="6" fillId="2" borderId="5" xfId="0" applyNumberFormat="1" applyFont="1" applyFill="1" applyBorder="1" applyAlignment="1">
      <alignment horizontal="right" vertic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wrapText="1"/>
    </xf>
    <xf numFmtId="49" fontId="5" fillId="2" borderId="2" xfId="0" applyNumberFormat="1" applyFont="1" applyFill="1" applyBorder="1" applyAlignment="1">
      <alignment horizontal="center" wrapText="1"/>
    </xf>
    <xf numFmtId="10" fontId="5" fillId="2" borderId="1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 wrapText="1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176" fontId="5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10" fontId="5" fillId="2" borderId="1" xfId="0" applyNumberFormat="1" applyFont="1" applyFill="1" applyBorder="1" applyAlignment="1">
      <alignment horizontal="right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="130" zoomScaleNormal="130" workbookViewId="0">
      <selection activeCell="I9" sqref="I9:L9"/>
    </sheetView>
  </sheetViews>
  <sheetFormatPr defaultColWidth="9.125" defaultRowHeight="12.75"/>
  <cols>
    <col min="1" max="1" width="7.625" style="2" customWidth="1"/>
    <col min="2" max="2" width="12.5" style="2" customWidth="1"/>
    <col min="3" max="3" width="12.125" style="2" customWidth="1"/>
    <col min="4" max="4" width="27.125" style="2" customWidth="1"/>
    <col min="5" max="5" width="21.375" style="2" customWidth="1"/>
    <col min="6" max="6" width="3.25" style="12" customWidth="1"/>
    <col min="7" max="7" width="15" style="12" customWidth="1"/>
    <col min="8" max="8" width="2.125" style="12" customWidth="1"/>
    <col min="9" max="9" width="2.375" style="12" customWidth="1"/>
    <col min="10" max="10" width="12.125" style="12" customWidth="1"/>
    <col min="11" max="11" width="2.25" style="12" customWidth="1"/>
    <col min="12" max="12" width="33.875" style="12" customWidth="1"/>
    <col min="13" max="16384" width="9.125" style="2"/>
  </cols>
  <sheetData>
    <row r="1" spans="1:12" ht="21" customHeight="1">
      <c r="A1" s="1" t="s">
        <v>0</v>
      </c>
    </row>
    <row r="2" spans="1:12" ht="60.95" customHeight="1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3" customFormat="1" ht="21" customHeight="1">
      <c r="A3" s="32" t="s">
        <v>2</v>
      </c>
      <c r="B3" s="32"/>
      <c r="C3" s="32"/>
      <c r="D3" s="33" t="s">
        <v>3</v>
      </c>
      <c r="E3" s="32"/>
      <c r="F3" s="32"/>
      <c r="G3" s="32"/>
      <c r="H3" s="32"/>
      <c r="I3" s="32"/>
      <c r="J3" s="32"/>
      <c r="K3" s="32"/>
      <c r="L3" s="32"/>
    </row>
    <row r="4" spans="1:12" s="3" customFormat="1" ht="16.899999999999999" customHeight="1">
      <c r="A4" s="32" t="s">
        <v>4</v>
      </c>
      <c r="B4" s="32"/>
      <c r="C4" s="32"/>
      <c r="D4" s="32" t="s">
        <v>5</v>
      </c>
      <c r="E4" s="32"/>
      <c r="F4" s="32"/>
      <c r="G4" s="32"/>
      <c r="H4" s="32"/>
      <c r="I4" s="32"/>
      <c r="J4" s="32"/>
      <c r="K4" s="32"/>
      <c r="L4" s="32"/>
    </row>
    <row r="5" spans="1:12" s="3" customFormat="1" ht="16.899999999999999" customHeight="1">
      <c r="A5" s="32" t="s">
        <v>6</v>
      </c>
      <c r="B5" s="32"/>
      <c r="C5" s="32"/>
      <c r="D5" s="34" t="s">
        <v>129</v>
      </c>
      <c r="E5" s="32"/>
      <c r="F5" s="33" t="s">
        <v>7</v>
      </c>
      <c r="G5" s="33"/>
      <c r="H5" s="33"/>
      <c r="I5" s="35"/>
      <c r="J5" s="36"/>
      <c r="K5" s="36"/>
      <c r="L5" s="36"/>
    </row>
    <row r="6" spans="1:12" s="3" customFormat="1" ht="16.899999999999999" customHeight="1">
      <c r="A6" s="32" t="s">
        <v>8</v>
      </c>
      <c r="B6" s="32"/>
      <c r="C6" s="32"/>
      <c r="D6" s="4"/>
      <c r="E6" s="5" t="s">
        <v>9</v>
      </c>
      <c r="F6" s="33" t="s">
        <v>10</v>
      </c>
      <c r="G6" s="33"/>
      <c r="H6" s="33"/>
      <c r="I6" s="33" t="s">
        <v>11</v>
      </c>
      <c r="J6" s="33"/>
      <c r="K6" s="33"/>
      <c r="L6" s="33"/>
    </row>
    <row r="7" spans="1:12" s="3" customFormat="1" ht="16.899999999999999" customHeight="1">
      <c r="A7" s="32"/>
      <c r="B7" s="32"/>
      <c r="C7" s="32"/>
      <c r="D7" s="4" t="s">
        <v>12</v>
      </c>
      <c r="E7" s="6">
        <v>4036.01</v>
      </c>
      <c r="F7" s="41">
        <v>788.81</v>
      </c>
      <c r="G7" s="42"/>
      <c r="H7" s="42"/>
      <c r="I7" s="43">
        <v>0.19539999999999999</v>
      </c>
      <c r="J7" s="43"/>
      <c r="K7" s="43"/>
      <c r="L7" s="43"/>
    </row>
    <row r="8" spans="1:12" s="3" customFormat="1" ht="16.899999999999999" customHeight="1">
      <c r="A8" s="32"/>
      <c r="B8" s="32"/>
      <c r="C8" s="32"/>
      <c r="D8" s="4" t="s">
        <v>13</v>
      </c>
      <c r="E8" s="6">
        <v>3278.58</v>
      </c>
      <c r="F8" s="41">
        <v>447.36</v>
      </c>
      <c r="G8" s="42"/>
      <c r="H8" s="42"/>
      <c r="I8" s="43">
        <v>0.13639999999999999</v>
      </c>
      <c r="J8" s="43"/>
      <c r="K8" s="43"/>
      <c r="L8" s="43"/>
    </row>
    <row r="9" spans="1:12" s="3" customFormat="1" ht="16.899999999999999" customHeight="1">
      <c r="A9" s="32"/>
      <c r="B9" s="32"/>
      <c r="C9" s="32"/>
      <c r="D9" s="4" t="s">
        <v>14</v>
      </c>
      <c r="E9" s="6">
        <v>757.43</v>
      </c>
      <c r="F9" s="41">
        <v>164.18</v>
      </c>
      <c r="G9" s="42"/>
      <c r="H9" s="42"/>
      <c r="I9" s="43">
        <v>0.21679999999999999</v>
      </c>
      <c r="J9" s="43"/>
      <c r="K9" s="43"/>
      <c r="L9" s="43"/>
    </row>
    <row r="10" spans="1:12" s="3" customFormat="1" ht="16.899999999999999" customHeight="1">
      <c r="A10" s="32"/>
      <c r="B10" s="32"/>
      <c r="C10" s="32"/>
      <c r="D10" s="4" t="s">
        <v>15</v>
      </c>
      <c r="E10" s="6"/>
      <c r="F10" s="41"/>
      <c r="G10" s="42"/>
      <c r="H10" s="42"/>
      <c r="I10" s="43"/>
      <c r="J10" s="43"/>
      <c r="K10" s="43"/>
      <c r="L10" s="43"/>
    </row>
    <row r="11" spans="1:12" s="3" customFormat="1" ht="16.899999999999999" customHeight="1">
      <c r="A11" s="32"/>
      <c r="B11" s="32"/>
      <c r="C11" s="32"/>
      <c r="D11" s="7" t="s">
        <v>16</v>
      </c>
      <c r="E11" s="6"/>
      <c r="F11" s="41"/>
      <c r="G11" s="42"/>
      <c r="H11" s="42"/>
      <c r="I11" s="43"/>
      <c r="J11" s="43"/>
      <c r="K11" s="43"/>
      <c r="L11" s="43"/>
    </row>
    <row r="12" spans="1:12" s="3" customFormat="1" ht="16.899999999999999" customHeight="1">
      <c r="A12" s="33" t="s">
        <v>17</v>
      </c>
      <c r="B12" s="33" t="s">
        <v>18</v>
      </c>
      <c r="C12" s="37"/>
      <c r="D12" s="37"/>
      <c r="E12" s="37"/>
      <c r="F12" s="33" t="s">
        <v>19</v>
      </c>
      <c r="G12" s="33"/>
      <c r="H12" s="33"/>
      <c r="I12" s="33"/>
      <c r="J12" s="33"/>
      <c r="K12" s="33"/>
      <c r="L12" s="33"/>
    </row>
    <row r="13" spans="1:12" s="3" customFormat="1" ht="240" customHeight="1">
      <c r="A13" s="32"/>
      <c r="B13" s="38" t="s">
        <v>128</v>
      </c>
      <c r="C13" s="39"/>
      <c r="D13" s="39"/>
      <c r="E13" s="40"/>
      <c r="F13" s="38" t="s">
        <v>131</v>
      </c>
      <c r="G13" s="39"/>
      <c r="H13" s="39"/>
      <c r="I13" s="39"/>
      <c r="J13" s="39"/>
      <c r="K13" s="39"/>
      <c r="L13" s="40"/>
    </row>
    <row r="14" spans="1:12" s="3" customFormat="1" ht="16.899999999999999" customHeight="1">
      <c r="A14" s="46" t="s">
        <v>21</v>
      </c>
      <c r="B14" s="5" t="s">
        <v>22</v>
      </c>
      <c r="C14" s="5" t="s">
        <v>23</v>
      </c>
      <c r="D14" s="32" t="s">
        <v>24</v>
      </c>
      <c r="E14" s="32"/>
      <c r="F14" s="46" t="s">
        <v>25</v>
      </c>
      <c r="G14" s="46"/>
      <c r="H14" s="46"/>
      <c r="I14" s="33" t="s">
        <v>26</v>
      </c>
      <c r="J14" s="33"/>
      <c r="K14" s="33"/>
      <c r="L14" s="11" t="s">
        <v>27</v>
      </c>
    </row>
    <row r="15" spans="1:12" s="3" customFormat="1" ht="16.899999999999999" customHeight="1">
      <c r="A15" s="47"/>
      <c r="B15" s="32" t="s">
        <v>28</v>
      </c>
      <c r="C15" s="32" t="s">
        <v>29</v>
      </c>
      <c r="D15" s="44" t="s">
        <v>30</v>
      </c>
      <c r="E15" s="45"/>
      <c r="F15" s="13"/>
      <c r="G15" s="14">
        <v>28.520099999999999</v>
      </c>
      <c r="H15" s="15"/>
      <c r="I15" s="13"/>
      <c r="J15" s="14">
        <v>28.520099999999999</v>
      </c>
      <c r="K15" s="15"/>
      <c r="L15" s="16" t="s">
        <v>20</v>
      </c>
    </row>
    <row r="16" spans="1:12" s="3" customFormat="1" ht="16.899999999999999" customHeight="1">
      <c r="A16" s="47"/>
      <c r="B16" s="32"/>
      <c r="C16" s="32"/>
      <c r="D16" s="44" t="s">
        <v>31</v>
      </c>
      <c r="E16" s="45"/>
      <c r="F16" s="13"/>
      <c r="G16" s="14">
        <v>38.609000000000002</v>
      </c>
      <c r="H16" s="15"/>
      <c r="I16" s="13"/>
      <c r="J16" s="14">
        <v>38.609000000000002</v>
      </c>
      <c r="K16" s="15"/>
      <c r="L16" s="16" t="s">
        <v>20</v>
      </c>
    </row>
    <row r="17" spans="1:12" s="3" customFormat="1" ht="16.899999999999999" customHeight="1">
      <c r="A17" s="47"/>
      <c r="B17" s="32"/>
      <c r="C17" s="32"/>
      <c r="D17" s="44" t="s">
        <v>32</v>
      </c>
      <c r="E17" s="45"/>
      <c r="F17" s="13"/>
      <c r="G17" s="14">
        <v>15.7136</v>
      </c>
      <c r="H17" s="15"/>
      <c r="I17" s="13"/>
      <c r="J17" s="14">
        <v>15.7136</v>
      </c>
      <c r="K17" s="15"/>
      <c r="L17" s="16" t="s">
        <v>20</v>
      </c>
    </row>
    <row r="18" spans="1:12" s="3" customFormat="1" ht="16.899999999999999" customHeight="1">
      <c r="A18" s="47"/>
      <c r="B18" s="32"/>
      <c r="C18" s="32"/>
      <c r="D18" s="44" t="s">
        <v>33</v>
      </c>
      <c r="E18" s="45"/>
      <c r="F18" s="13"/>
      <c r="G18" s="14">
        <v>55.784300000000002</v>
      </c>
      <c r="H18" s="15"/>
      <c r="I18" s="13"/>
      <c r="J18" s="14">
        <v>55.784300000000002</v>
      </c>
      <c r="K18" s="15"/>
      <c r="L18" s="16" t="s">
        <v>20</v>
      </c>
    </row>
    <row r="19" spans="1:12" s="3" customFormat="1" ht="25.5" customHeight="1">
      <c r="A19" s="47"/>
      <c r="B19" s="32"/>
      <c r="C19" s="32"/>
      <c r="D19" s="44" t="s">
        <v>34</v>
      </c>
      <c r="E19" s="45"/>
      <c r="F19" s="13"/>
      <c r="G19" s="17"/>
      <c r="H19" s="15"/>
      <c r="I19" s="13"/>
      <c r="J19" s="17"/>
      <c r="K19" s="15"/>
      <c r="L19" s="16" t="s">
        <v>20</v>
      </c>
    </row>
    <row r="20" spans="1:12" s="3" customFormat="1" ht="16.899999999999999" customHeight="1">
      <c r="A20" s="47"/>
      <c r="B20" s="32"/>
      <c r="C20" s="32"/>
      <c r="D20" s="44" t="s">
        <v>35</v>
      </c>
      <c r="E20" s="45"/>
      <c r="F20" s="13"/>
      <c r="G20" s="18">
        <f>230/10000</f>
        <v>2.3E-2</v>
      </c>
      <c r="H20" s="19"/>
      <c r="I20" s="20"/>
      <c r="J20" s="18">
        <f>303.69/10000</f>
        <v>3.0369E-2</v>
      </c>
      <c r="K20" s="15"/>
      <c r="L20" s="16" t="s">
        <v>20</v>
      </c>
    </row>
    <row r="21" spans="1:12" s="3" customFormat="1" ht="16.899999999999999" customHeight="1">
      <c r="A21" s="47"/>
      <c r="B21" s="32"/>
      <c r="C21" s="32"/>
      <c r="D21" s="44" t="s">
        <v>36</v>
      </c>
      <c r="E21" s="45"/>
      <c r="F21" s="13"/>
      <c r="G21" s="17">
        <v>0.92</v>
      </c>
      <c r="H21" s="15"/>
      <c r="I21" s="13"/>
      <c r="J21" s="17">
        <v>0.92</v>
      </c>
      <c r="K21" s="15"/>
      <c r="L21" s="16" t="s">
        <v>20</v>
      </c>
    </row>
    <row r="22" spans="1:12" s="3" customFormat="1" ht="16.899999999999999" customHeight="1">
      <c r="A22" s="47"/>
      <c r="B22" s="32"/>
      <c r="C22" s="32"/>
      <c r="D22" s="44" t="s">
        <v>37</v>
      </c>
      <c r="E22" s="45"/>
      <c r="F22" s="13"/>
      <c r="G22" s="17">
        <v>0.8</v>
      </c>
      <c r="H22" s="15"/>
      <c r="I22" s="13"/>
      <c r="J22" s="17">
        <v>0.8</v>
      </c>
      <c r="K22" s="15"/>
      <c r="L22" s="16" t="s">
        <v>20</v>
      </c>
    </row>
    <row r="23" spans="1:12" s="3" customFormat="1" ht="16.899999999999999" customHeight="1">
      <c r="A23" s="47"/>
      <c r="B23" s="32"/>
      <c r="C23" s="32"/>
      <c r="D23" s="44" t="s">
        <v>38</v>
      </c>
      <c r="E23" s="45"/>
      <c r="F23" s="13"/>
      <c r="G23" s="17"/>
      <c r="H23" s="15"/>
      <c r="I23" s="13"/>
      <c r="J23" s="17"/>
      <c r="K23" s="15"/>
      <c r="L23" s="16" t="s">
        <v>20</v>
      </c>
    </row>
    <row r="24" spans="1:12" s="3" customFormat="1" ht="16.899999999999999" customHeight="1">
      <c r="A24" s="47"/>
      <c r="B24" s="32"/>
      <c r="C24" s="32"/>
      <c r="D24" s="44" t="s">
        <v>39</v>
      </c>
      <c r="E24" s="45"/>
      <c r="F24" s="13"/>
      <c r="G24" s="17">
        <v>1</v>
      </c>
      <c r="H24" s="15"/>
      <c r="I24" s="13"/>
      <c r="J24" s="17">
        <v>1</v>
      </c>
      <c r="K24" s="15"/>
      <c r="L24" s="16" t="s">
        <v>20</v>
      </c>
    </row>
    <row r="25" spans="1:12" s="3" customFormat="1" ht="16.899999999999999" customHeight="1">
      <c r="A25" s="47"/>
      <c r="B25" s="32"/>
      <c r="C25" s="32"/>
      <c r="D25" s="44" t="s">
        <v>40</v>
      </c>
      <c r="E25" s="45"/>
      <c r="F25" s="13"/>
      <c r="G25" s="17">
        <v>1</v>
      </c>
      <c r="H25" s="15"/>
      <c r="I25" s="13"/>
      <c r="J25" s="17">
        <v>1</v>
      </c>
      <c r="K25" s="15"/>
      <c r="L25" s="16" t="s">
        <v>20</v>
      </c>
    </row>
    <row r="26" spans="1:12" s="3" customFormat="1" ht="16.899999999999999" customHeight="1">
      <c r="A26" s="47"/>
      <c r="B26" s="32"/>
      <c r="C26" s="32"/>
      <c r="D26" s="44" t="s">
        <v>41</v>
      </c>
      <c r="E26" s="45"/>
      <c r="F26" s="13"/>
      <c r="G26" s="17"/>
      <c r="H26" s="15"/>
      <c r="I26" s="13"/>
      <c r="J26" s="17"/>
      <c r="K26" s="15"/>
      <c r="L26" s="16" t="s">
        <v>20</v>
      </c>
    </row>
    <row r="27" spans="1:12" s="3" customFormat="1" ht="16.899999999999999" customHeight="1">
      <c r="A27" s="48"/>
      <c r="B27" s="32"/>
      <c r="C27" s="32"/>
      <c r="D27" s="44" t="s">
        <v>42</v>
      </c>
      <c r="E27" s="45"/>
      <c r="F27" s="13"/>
      <c r="G27" s="17">
        <v>0.53</v>
      </c>
      <c r="H27" s="15"/>
      <c r="I27" s="13"/>
      <c r="J27" s="17">
        <v>0.53</v>
      </c>
      <c r="K27" s="15"/>
      <c r="L27" s="16" t="s">
        <v>20</v>
      </c>
    </row>
    <row r="28" spans="1:12" s="3" customFormat="1" ht="16.899999999999999" customHeight="1">
      <c r="A28" s="33" t="s">
        <v>21</v>
      </c>
      <c r="B28" s="32" t="s">
        <v>28</v>
      </c>
      <c r="C28" s="32" t="s">
        <v>29</v>
      </c>
      <c r="D28" s="44" t="s">
        <v>43</v>
      </c>
      <c r="E28" s="45"/>
      <c r="F28" s="13"/>
      <c r="G28" s="17"/>
      <c r="H28" s="15"/>
      <c r="I28" s="13"/>
      <c r="J28" s="17"/>
      <c r="K28" s="15"/>
      <c r="L28" s="16" t="s">
        <v>20</v>
      </c>
    </row>
    <row r="29" spans="1:12" s="3" customFormat="1" ht="16.899999999999999" customHeight="1">
      <c r="A29" s="33"/>
      <c r="B29" s="32"/>
      <c r="C29" s="32"/>
      <c r="D29" s="44" t="s">
        <v>44</v>
      </c>
      <c r="E29" s="45"/>
      <c r="F29" s="13"/>
      <c r="G29" s="17"/>
      <c r="H29" s="15"/>
      <c r="I29" s="13"/>
      <c r="J29" s="17"/>
      <c r="K29" s="15"/>
      <c r="L29" s="16" t="s">
        <v>20</v>
      </c>
    </row>
    <row r="30" spans="1:12" s="3" customFormat="1" ht="16.899999999999999" customHeight="1">
      <c r="A30" s="33"/>
      <c r="B30" s="32"/>
      <c r="C30" s="32"/>
      <c r="D30" s="44" t="s">
        <v>45</v>
      </c>
      <c r="E30" s="45"/>
      <c r="F30" s="13"/>
      <c r="G30" s="17">
        <v>0.25</v>
      </c>
      <c r="H30" s="15"/>
      <c r="I30" s="13"/>
      <c r="J30" s="17">
        <v>0.25</v>
      </c>
      <c r="K30" s="15"/>
      <c r="L30" s="16"/>
    </row>
    <row r="31" spans="1:12" s="3" customFormat="1" ht="16.899999999999999" customHeight="1">
      <c r="A31" s="33"/>
      <c r="B31" s="32"/>
      <c r="C31" s="32"/>
      <c r="D31" s="49" t="s">
        <v>46</v>
      </c>
      <c r="E31" s="50"/>
      <c r="F31" s="13"/>
      <c r="G31" s="17"/>
      <c r="H31" s="15"/>
      <c r="I31" s="13"/>
      <c r="J31" s="17"/>
      <c r="K31" s="15"/>
      <c r="L31" s="16" t="s">
        <v>20</v>
      </c>
    </row>
    <row r="32" spans="1:12" s="3" customFormat="1" ht="16.899999999999999" customHeight="1">
      <c r="A32" s="33"/>
      <c r="B32" s="32"/>
      <c r="C32" s="32" t="s">
        <v>47</v>
      </c>
      <c r="D32" s="44" t="s">
        <v>48</v>
      </c>
      <c r="E32" s="45"/>
      <c r="F32" s="13"/>
      <c r="G32" s="21" t="s">
        <v>120</v>
      </c>
      <c r="H32" s="15"/>
      <c r="I32" s="13"/>
      <c r="J32" s="21" t="s">
        <v>120</v>
      </c>
      <c r="K32" s="15"/>
      <c r="L32" s="16" t="s">
        <v>20</v>
      </c>
    </row>
    <row r="33" spans="1:12" s="3" customFormat="1" ht="16.899999999999999" customHeight="1">
      <c r="A33" s="33"/>
      <c r="B33" s="32"/>
      <c r="C33" s="32"/>
      <c r="D33" s="44" t="s">
        <v>49</v>
      </c>
      <c r="E33" s="45"/>
      <c r="F33" s="13"/>
      <c r="G33" s="21" t="s">
        <v>120</v>
      </c>
      <c r="H33" s="22"/>
      <c r="I33" s="23"/>
      <c r="J33" s="21" t="s">
        <v>120</v>
      </c>
      <c r="K33" s="15"/>
      <c r="L33" s="16" t="s">
        <v>20</v>
      </c>
    </row>
    <row r="34" spans="1:12" s="3" customFormat="1" ht="16.899999999999999" customHeight="1">
      <c r="A34" s="33"/>
      <c r="B34" s="32"/>
      <c r="C34" s="32"/>
      <c r="D34" s="44" t="s">
        <v>50</v>
      </c>
      <c r="E34" s="45"/>
      <c r="F34" s="13" t="s">
        <v>51</v>
      </c>
      <c r="G34" s="17">
        <v>85</v>
      </c>
      <c r="H34" s="15" t="s">
        <v>52</v>
      </c>
      <c r="I34" s="13" t="s">
        <v>51</v>
      </c>
      <c r="J34" s="17">
        <v>100</v>
      </c>
      <c r="K34" s="15" t="s">
        <v>52</v>
      </c>
      <c r="L34" s="16" t="s">
        <v>20</v>
      </c>
    </row>
    <row r="35" spans="1:12" s="3" customFormat="1" ht="16.899999999999999" customHeight="1">
      <c r="A35" s="33"/>
      <c r="B35" s="32"/>
      <c r="C35" s="32"/>
      <c r="D35" s="44" t="s">
        <v>53</v>
      </c>
      <c r="E35" s="45"/>
      <c r="F35" s="13" t="s">
        <v>51</v>
      </c>
      <c r="G35" s="17">
        <v>95</v>
      </c>
      <c r="H35" s="15" t="s">
        <v>52</v>
      </c>
      <c r="I35" s="13" t="s">
        <v>51</v>
      </c>
      <c r="J35" s="17">
        <v>100</v>
      </c>
      <c r="K35" s="15" t="s">
        <v>52</v>
      </c>
      <c r="L35" s="16" t="s">
        <v>20</v>
      </c>
    </row>
    <row r="36" spans="1:12" s="3" customFormat="1" ht="16.899999999999999" customHeight="1">
      <c r="A36" s="33"/>
      <c r="B36" s="32"/>
      <c r="C36" s="32"/>
      <c r="D36" s="44" t="s">
        <v>54</v>
      </c>
      <c r="E36" s="45"/>
      <c r="F36" s="13" t="s">
        <v>51</v>
      </c>
      <c r="G36" s="17"/>
      <c r="H36" s="15" t="s">
        <v>52</v>
      </c>
      <c r="I36" s="13" t="s">
        <v>51</v>
      </c>
      <c r="J36" s="17"/>
      <c r="K36" s="15" t="s">
        <v>52</v>
      </c>
      <c r="L36" s="16" t="s">
        <v>20</v>
      </c>
    </row>
    <row r="37" spans="1:12" s="3" customFormat="1" ht="16.899999999999999" customHeight="1">
      <c r="A37" s="33"/>
      <c r="B37" s="32"/>
      <c r="C37" s="32"/>
      <c r="D37" s="44" t="s">
        <v>55</v>
      </c>
      <c r="E37" s="45"/>
      <c r="F37" s="13" t="s">
        <v>56</v>
      </c>
      <c r="G37" s="17">
        <v>0.3</v>
      </c>
      <c r="H37" s="15" t="s">
        <v>52</v>
      </c>
      <c r="I37" s="13"/>
      <c r="J37" s="17">
        <v>0.3</v>
      </c>
      <c r="K37" s="15" t="s">
        <v>52</v>
      </c>
      <c r="L37" s="16" t="s">
        <v>20</v>
      </c>
    </row>
    <row r="38" spans="1:12" s="3" customFormat="1" ht="16.899999999999999" customHeight="1">
      <c r="A38" s="33"/>
      <c r="B38" s="32"/>
      <c r="C38" s="32"/>
      <c r="D38" s="44" t="s">
        <v>57</v>
      </c>
      <c r="E38" s="45"/>
      <c r="F38" s="13" t="s">
        <v>51</v>
      </c>
      <c r="G38" s="17"/>
      <c r="H38" s="15" t="s">
        <v>52</v>
      </c>
      <c r="I38" s="13" t="s">
        <v>51</v>
      </c>
      <c r="J38" s="17"/>
      <c r="K38" s="15" t="s">
        <v>52</v>
      </c>
      <c r="L38" s="16" t="s">
        <v>20</v>
      </c>
    </row>
    <row r="39" spans="1:12" s="3" customFormat="1" ht="16.899999999999999" customHeight="1">
      <c r="A39" s="33"/>
      <c r="B39" s="32"/>
      <c r="C39" s="32"/>
      <c r="D39" s="44" t="s">
        <v>58</v>
      </c>
      <c r="E39" s="45"/>
      <c r="F39" s="13" t="s">
        <v>51</v>
      </c>
      <c r="G39" s="17"/>
      <c r="H39" s="15" t="s">
        <v>52</v>
      </c>
      <c r="I39" s="13" t="s">
        <v>51</v>
      </c>
      <c r="J39" s="17"/>
      <c r="K39" s="15" t="s">
        <v>52</v>
      </c>
      <c r="L39" s="16" t="s">
        <v>20</v>
      </c>
    </row>
    <row r="40" spans="1:12" s="3" customFormat="1" ht="16.899999999999999" customHeight="1">
      <c r="A40" s="33"/>
      <c r="B40" s="32"/>
      <c r="C40" s="32" t="s">
        <v>59</v>
      </c>
      <c r="D40" s="44" t="s">
        <v>60</v>
      </c>
      <c r="E40" s="45"/>
      <c r="F40" s="13" t="s">
        <v>51</v>
      </c>
      <c r="G40" s="17">
        <v>90</v>
      </c>
      <c r="H40" s="15" t="s">
        <v>52</v>
      </c>
      <c r="I40" s="13" t="s">
        <v>51</v>
      </c>
      <c r="J40" s="17">
        <v>90</v>
      </c>
      <c r="K40" s="15" t="s">
        <v>52</v>
      </c>
      <c r="L40" s="16" t="s">
        <v>20</v>
      </c>
    </row>
    <row r="41" spans="1:12" s="3" customFormat="1" ht="16.899999999999999" customHeight="1">
      <c r="A41" s="33"/>
      <c r="B41" s="32"/>
      <c r="C41" s="32"/>
      <c r="D41" s="44" t="s">
        <v>61</v>
      </c>
      <c r="E41" s="45"/>
      <c r="F41" s="13" t="s">
        <v>51</v>
      </c>
      <c r="G41" s="17">
        <v>90</v>
      </c>
      <c r="H41" s="15" t="s">
        <v>52</v>
      </c>
      <c r="I41" s="13" t="s">
        <v>51</v>
      </c>
      <c r="J41" s="17">
        <v>90</v>
      </c>
      <c r="K41" s="15" t="s">
        <v>52</v>
      </c>
      <c r="L41" s="16" t="s">
        <v>20</v>
      </c>
    </row>
    <row r="42" spans="1:12" s="3" customFormat="1" ht="16.899999999999999" customHeight="1">
      <c r="A42" s="33"/>
      <c r="B42" s="32"/>
      <c r="C42" s="32"/>
      <c r="D42" s="44" t="s">
        <v>62</v>
      </c>
      <c r="E42" s="45"/>
      <c r="F42" s="13" t="s">
        <v>51</v>
      </c>
      <c r="G42" s="17">
        <v>80</v>
      </c>
      <c r="H42" s="15" t="s">
        <v>52</v>
      </c>
      <c r="I42" s="13" t="s">
        <v>51</v>
      </c>
      <c r="J42" s="17">
        <v>105</v>
      </c>
      <c r="K42" s="15" t="s">
        <v>52</v>
      </c>
      <c r="L42" s="16" t="s">
        <v>20</v>
      </c>
    </row>
    <row r="43" spans="1:12" s="3" customFormat="1" ht="16.899999999999999" customHeight="1">
      <c r="A43" s="33"/>
      <c r="B43" s="32"/>
      <c r="C43" s="32"/>
      <c r="D43" s="44" t="s">
        <v>63</v>
      </c>
      <c r="E43" s="45"/>
      <c r="F43" s="13" t="s">
        <v>51</v>
      </c>
      <c r="G43" s="17">
        <v>80</v>
      </c>
      <c r="H43" s="15" t="s">
        <v>52</v>
      </c>
      <c r="I43" s="13" t="s">
        <v>51</v>
      </c>
      <c r="J43" s="17">
        <v>110</v>
      </c>
      <c r="K43" s="15" t="s">
        <v>52</v>
      </c>
      <c r="L43" s="16" t="s">
        <v>20</v>
      </c>
    </row>
    <row r="44" spans="1:12" s="3" customFormat="1" ht="16.899999999999999" customHeight="1">
      <c r="A44" s="33"/>
      <c r="B44" s="32"/>
      <c r="C44" s="32"/>
      <c r="D44" s="44" t="s">
        <v>64</v>
      </c>
      <c r="E44" s="45"/>
      <c r="F44" s="13" t="s">
        <v>51</v>
      </c>
      <c r="G44" s="17">
        <v>80</v>
      </c>
      <c r="H44" s="15" t="s">
        <v>52</v>
      </c>
      <c r="I44" s="13" t="s">
        <v>51</v>
      </c>
      <c r="J44" s="17">
        <v>132.04</v>
      </c>
      <c r="K44" s="15" t="s">
        <v>52</v>
      </c>
      <c r="L44" s="16" t="s">
        <v>20</v>
      </c>
    </row>
    <row r="45" spans="1:12" s="3" customFormat="1" ht="16.899999999999999" customHeight="1">
      <c r="A45" s="33"/>
      <c r="B45" s="32"/>
      <c r="C45" s="32"/>
      <c r="D45" s="44" t="s">
        <v>65</v>
      </c>
      <c r="E45" s="45"/>
      <c r="F45" s="13" t="s">
        <v>51</v>
      </c>
      <c r="G45" s="17">
        <v>80</v>
      </c>
      <c r="H45" s="15" t="s">
        <v>52</v>
      </c>
      <c r="I45" s="13" t="s">
        <v>51</v>
      </c>
      <c r="J45" s="17">
        <v>95</v>
      </c>
      <c r="K45" s="15" t="s">
        <v>52</v>
      </c>
      <c r="L45" s="16" t="s">
        <v>20</v>
      </c>
    </row>
    <row r="46" spans="1:12" s="3" customFormat="1" ht="16.899999999999999" customHeight="1">
      <c r="A46" s="33"/>
      <c r="B46" s="32"/>
      <c r="C46" s="32" t="s">
        <v>66</v>
      </c>
      <c r="D46" s="44" t="s">
        <v>67</v>
      </c>
      <c r="E46" s="45"/>
      <c r="F46" s="13"/>
      <c r="G46" s="17">
        <v>20</v>
      </c>
      <c r="H46" s="15"/>
      <c r="I46" s="13"/>
      <c r="J46" s="17">
        <v>20</v>
      </c>
      <c r="K46" s="15"/>
      <c r="L46" s="16" t="s">
        <v>20</v>
      </c>
    </row>
    <row r="47" spans="1:12" s="3" customFormat="1" ht="16.899999999999999" customHeight="1">
      <c r="A47" s="33"/>
      <c r="B47" s="32"/>
      <c r="C47" s="32"/>
      <c r="D47" s="51" t="s">
        <v>68</v>
      </c>
      <c r="E47" s="52"/>
      <c r="F47" s="13"/>
      <c r="G47" s="17" t="s">
        <v>124</v>
      </c>
      <c r="H47" s="15"/>
      <c r="I47" s="13"/>
      <c r="J47" s="17" t="s">
        <v>124</v>
      </c>
      <c r="K47" s="15"/>
      <c r="L47" s="16" t="s">
        <v>20</v>
      </c>
    </row>
    <row r="48" spans="1:12" s="3" customFormat="1" ht="16.899999999999999" customHeight="1">
      <c r="A48" s="33"/>
      <c r="B48" s="32"/>
      <c r="C48" s="32"/>
      <c r="D48" s="44" t="s">
        <v>69</v>
      </c>
      <c r="E48" s="45"/>
      <c r="F48" s="13"/>
      <c r="G48" s="17"/>
      <c r="H48" s="15"/>
      <c r="I48" s="13"/>
      <c r="J48" s="17"/>
      <c r="K48" s="15"/>
      <c r="L48" s="16" t="s">
        <v>20</v>
      </c>
    </row>
    <row r="49" spans="1:12" s="3" customFormat="1" ht="29.25" customHeight="1">
      <c r="A49" s="33"/>
      <c r="B49" s="32"/>
      <c r="C49" s="32"/>
      <c r="D49" s="44" t="s">
        <v>70</v>
      </c>
      <c r="E49" s="45"/>
      <c r="F49" s="13"/>
      <c r="G49" s="21" t="s">
        <v>121</v>
      </c>
      <c r="H49" s="22"/>
      <c r="I49" s="23"/>
      <c r="J49" s="21" t="s">
        <v>122</v>
      </c>
      <c r="K49" s="15"/>
      <c r="L49" s="16" t="s">
        <v>20</v>
      </c>
    </row>
    <row r="50" spans="1:12" s="3" customFormat="1" ht="16.899999999999999" customHeight="1">
      <c r="A50" s="33"/>
      <c r="B50" s="32"/>
      <c r="C50" s="32"/>
      <c r="D50" s="44" t="s">
        <v>71</v>
      </c>
      <c r="E50" s="45"/>
      <c r="F50" s="13"/>
      <c r="G50" s="17">
        <v>210</v>
      </c>
      <c r="H50" s="15"/>
      <c r="I50" s="13"/>
      <c r="J50" s="17">
        <v>210</v>
      </c>
      <c r="K50" s="15"/>
      <c r="L50" s="16" t="s">
        <v>20</v>
      </c>
    </row>
    <row r="51" spans="1:12" s="3" customFormat="1" ht="16.899999999999999" customHeight="1">
      <c r="A51" s="33"/>
      <c r="B51" s="32"/>
      <c r="C51" s="32"/>
      <c r="D51" s="44" t="s">
        <v>72</v>
      </c>
      <c r="E51" s="45"/>
      <c r="F51" s="13"/>
      <c r="G51" s="17">
        <v>100</v>
      </c>
      <c r="H51" s="15"/>
      <c r="I51" s="13"/>
      <c r="J51" s="17">
        <v>100</v>
      </c>
      <c r="K51" s="15"/>
      <c r="L51" s="16" t="s">
        <v>20</v>
      </c>
    </row>
    <row r="52" spans="1:12" s="3" customFormat="1" ht="16.899999999999999" customHeight="1">
      <c r="A52" s="33"/>
      <c r="B52" s="32"/>
      <c r="C52" s="32"/>
      <c r="D52" s="44" t="s">
        <v>73</v>
      </c>
      <c r="E52" s="45"/>
      <c r="F52" s="13" t="s">
        <v>56</v>
      </c>
      <c r="G52" s="17">
        <v>3</v>
      </c>
      <c r="H52" s="15" t="s">
        <v>52</v>
      </c>
      <c r="I52" s="13" t="s">
        <v>56</v>
      </c>
      <c r="J52" s="17">
        <v>3</v>
      </c>
      <c r="K52" s="15" t="s">
        <v>52</v>
      </c>
      <c r="L52" s="16" t="s">
        <v>20</v>
      </c>
    </row>
    <row r="53" spans="1:12" s="3" customFormat="1" ht="17.100000000000001" customHeight="1">
      <c r="A53" s="33"/>
      <c r="B53" s="32" t="s">
        <v>74</v>
      </c>
      <c r="C53" s="33" t="s">
        <v>75</v>
      </c>
      <c r="D53" s="51" t="s">
        <v>76</v>
      </c>
      <c r="E53" s="52"/>
      <c r="F53" s="13"/>
      <c r="G53" s="17"/>
      <c r="H53" s="15"/>
      <c r="I53" s="13"/>
      <c r="J53" s="17"/>
      <c r="K53" s="15"/>
      <c r="L53" s="16" t="s">
        <v>20</v>
      </c>
    </row>
    <row r="54" spans="1:12" s="3" customFormat="1" ht="17.100000000000001" customHeight="1">
      <c r="A54" s="33"/>
      <c r="B54" s="32"/>
      <c r="C54" s="32"/>
      <c r="D54" s="51" t="s">
        <v>77</v>
      </c>
      <c r="E54" s="52"/>
      <c r="F54" s="13"/>
      <c r="G54" s="17">
        <v>22500</v>
      </c>
      <c r="H54" s="15"/>
      <c r="I54" s="13"/>
      <c r="J54" s="21">
        <f>45000*0.5</f>
        <v>22500</v>
      </c>
      <c r="K54" s="15"/>
      <c r="L54" s="16" t="s">
        <v>20</v>
      </c>
    </row>
    <row r="55" spans="1:12" s="3" customFormat="1" ht="17.100000000000001" customHeight="1">
      <c r="A55" s="33"/>
      <c r="B55" s="32"/>
      <c r="C55" s="32"/>
      <c r="D55" s="51" t="s">
        <v>78</v>
      </c>
      <c r="E55" s="52"/>
      <c r="F55" s="13"/>
      <c r="G55" s="17">
        <v>0.26</v>
      </c>
      <c r="H55" s="15"/>
      <c r="I55" s="13"/>
      <c r="J55" s="17">
        <v>0.26</v>
      </c>
      <c r="K55" s="15"/>
      <c r="L55" s="16" t="s">
        <v>20</v>
      </c>
    </row>
    <row r="56" spans="1:12" s="3" customFormat="1" ht="17.100000000000001" customHeight="1">
      <c r="A56" s="33"/>
      <c r="B56" s="32"/>
      <c r="C56" s="33" t="s">
        <v>79</v>
      </c>
      <c r="D56" s="51" t="s">
        <v>80</v>
      </c>
      <c r="E56" s="52"/>
      <c r="F56" s="13"/>
      <c r="G56" s="17">
        <v>92</v>
      </c>
      <c r="H56" s="15"/>
      <c r="I56" s="13"/>
      <c r="J56" s="17">
        <v>170</v>
      </c>
      <c r="K56" s="15"/>
      <c r="L56" s="16"/>
    </row>
    <row r="57" spans="1:12" s="3" customFormat="1" ht="17.100000000000001" customHeight="1">
      <c r="A57" s="33"/>
      <c r="B57" s="32"/>
      <c r="C57" s="32"/>
      <c r="D57" s="51" t="s">
        <v>81</v>
      </c>
      <c r="E57" s="52"/>
      <c r="F57" s="13"/>
      <c r="G57" s="17">
        <v>920</v>
      </c>
      <c r="H57" s="15"/>
      <c r="I57" s="13"/>
      <c r="J57" s="17">
        <v>920</v>
      </c>
      <c r="K57" s="15"/>
      <c r="L57" s="16"/>
    </row>
    <row r="58" spans="1:12" s="3" customFormat="1" ht="17.100000000000001" customHeight="1">
      <c r="A58" s="33"/>
      <c r="B58" s="32"/>
      <c r="C58" s="32"/>
      <c r="D58" s="51" t="s">
        <v>82</v>
      </c>
      <c r="E58" s="52"/>
      <c r="F58" s="13"/>
      <c r="G58" s="17">
        <v>400</v>
      </c>
      <c r="H58" s="15"/>
      <c r="I58" s="13"/>
      <c r="J58" s="17">
        <v>400</v>
      </c>
      <c r="K58" s="15"/>
      <c r="L58" s="16"/>
    </row>
    <row r="59" spans="1:12" s="3" customFormat="1" ht="17.100000000000001" customHeight="1">
      <c r="A59" s="33"/>
      <c r="B59" s="32"/>
      <c r="C59" s="32"/>
      <c r="D59" s="51" t="s">
        <v>83</v>
      </c>
      <c r="E59" s="52"/>
      <c r="F59" s="13"/>
      <c r="G59" s="17">
        <v>7</v>
      </c>
      <c r="H59" s="15"/>
      <c r="I59" s="13"/>
      <c r="J59" s="17">
        <v>7</v>
      </c>
      <c r="K59" s="15"/>
      <c r="L59" s="16"/>
    </row>
    <row r="60" spans="1:12" s="3" customFormat="1" ht="17.100000000000001" customHeight="1">
      <c r="A60" s="33"/>
      <c r="B60" s="32"/>
      <c r="C60" s="32"/>
      <c r="D60" s="51" t="s">
        <v>84</v>
      </c>
      <c r="E60" s="52"/>
      <c r="F60" s="13"/>
      <c r="G60" s="17">
        <v>20</v>
      </c>
      <c r="H60" s="15"/>
      <c r="I60" s="13"/>
      <c r="J60" s="17">
        <v>20</v>
      </c>
      <c r="K60" s="15"/>
      <c r="L60" s="16"/>
    </row>
    <row r="61" spans="1:12" s="3" customFormat="1" ht="16.899999999999999" customHeight="1">
      <c r="A61" s="33" t="s">
        <v>21</v>
      </c>
      <c r="B61" s="32" t="s">
        <v>74</v>
      </c>
      <c r="C61" s="33" t="s">
        <v>85</v>
      </c>
      <c r="D61" s="51" t="s">
        <v>86</v>
      </c>
      <c r="E61" s="52"/>
      <c r="F61" s="13" t="s">
        <v>51</v>
      </c>
      <c r="G61" s="17">
        <v>85</v>
      </c>
      <c r="H61" s="15" t="s">
        <v>52</v>
      </c>
      <c r="I61" s="13" t="s">
        <v>51</v>
      </c>
      <c r="J61" s="17">
        <v>90</v>
      </c>
      <c r="K61" s="15" t="s">
        <v>52</v>
      </c>
      <c r="L61" s="16"/>
    </row>
    <row r="62" spans="1:12" s="3" customFormat="1" ht="16.899999999999999" customHeight="1">
      <c r="A62" s="33"/>
      <c r="B62" s="32"/>
      <c r="C62" s="32"/>
      <c r="D62" s="51" t="s">
        <v>87</v>
      </c>
      <c r="E62" s="52"/>
      <c r="F62" s="13"/>
      <c r="G62" s="17" t="s">
        <v>127</v>
      </c>
      <c r="H62" s="15"/>
      <c r="I62" s="13"/>
      <c r="J62" s="17" t="s">
        <v>127</v>
      </c>
      <c r="K62" s="15"/>
      <c r="L62" s="16"/>
    </row>
    <row r="63" spans="1:12" s="3" customFormat="1" ht="16.899999999999999" customHeight="1">
      <c r="A63" s="33"/>
      <c r="B63" s="32"/>
      <c r="C63" s="32"/>
      <c r="D63" s="51" t="s">
        <v>88</v>
      </c>
      <c r="E63" s="52"/>
      <c r="F63" s="13"/>
      <c r="G63" s="17" t="s">
        <v>127</v>
      </c>
      <c r="H63" s="15"/>
      <c r="I63" s="13"/>
      <c r="J63" s="17" t="s">
        <v>127</v>
      </c>
      <c r="K63" s="15"/>
      <c r="L63" s="16"/>
    </row>
    <row r="64" spans="1:12" s="3" customFormat="1" ht="16.899999999999999" customHeight="1">
      <c r="A64" s="33"/>
      <c r="B64" s="32"/>
      <c r="C64" s="32"/>
      <c r="D64" s="51" t="s">
        <v>89</v>
      </c>
      <c r="E64" s="52"/>
      <c r="F64" s="13"/>
      <c r="G64" s="17" t="s">
        <v>127</v>
      </c>
      <c r="H64" s="15"/>
      <c r="I64" s="13"/>
      <c r="J64" s="17" t="s">
        <v>127</v>
      </c>
      <c r="K64" s="15"/>
      <c r="L64" s="16"/>
    </row>
    <row r="65" spans="1:12" s="3" customFormat="1" ht="16.899999999999999" customHeight="1">
      <c r="A65" s="33"/>
      <c r="B65" s="32"/>
      <c r="C65" s="32"/>
      <c r="D65" s="53" t="s">
        <v>90</v>
      </c>
      <c r="E65" s="54"/>
      <c r="F65" s="13"/>
      <c r="G65" s="17" t="s">
        <v>125</v>
      </c>
      <c r="H65" s="15"/>
      <c r="I65" s="13"/>
      <c r="J65" s="17" t="s">
        <v>126</v>
      </c>
      <c r="K65" s="15"/>
      <c r="L65" s="16" t="s">
        <v>20</v>
      </c>
    </row>
    <row r="66" spans="1:12" s="3" customFormat="1" ht="16.899999999999999" customHeight="1">
      <c r="A66" s="33"/>
      <c r="B66" s="32"/>
      <c r="C66" s="33" t="s">
        <v>91</v>
      </c>
      <c r="D66" s="51" t="s">
        <v>92</v>
      </c>
      <c r="E66" s="52"/>
      <c r="F66" s="13"/>
      <c r="G66" s="17" t="s">
        <v>125</v>
      </c>
      <c r="H66" s="15"/>
      <c r="I66" s="13"/>
      <c r="J66" s="17" t="s">
        <v>125</v>
      </c>
      <c r="K66" s="15"/>
      <c r="L66" s="16" t="s">
        <v>20</v>
      </c>
    </row>
    <row r="67" spans="1:12" s="3" customFormat="1" ht="16.899999999999999" customHeight="1">
      <c r="A67" s="33"/>
      <c r="B67" s="32"/>
      <c r="C67" s="32"/>
      <c r="D67" s="51" t="s">
        <v>93</v>
      </c>
      <c r="E67" s="52"/>
      <c r="F67" s="13"/>
      <c r="G67" s="17" t="s">
        <v>125</v>
      </c>
      <c r="H67" s="15"/>
      <c r="I67" s="13"/>
      <c r="J67" s="17" t="s">
        <v>125</v>
      </c>
      <c r="K67" s="15"/>
      <c r="L67" s="16" t="s">
        <v>20</v>
      </c>
    </row>
    <row r="68" spans="1:12" s="3" customFormat="1" ht="16.899999999999999" customHeight="1">
      <c r="A68" s="33"/>
      <c r="B68" s="32"/>
      <c r="C68" s="32"/>
      <c r="D68" s="51" t="s">
        <v>94</v>
      </c>
      <c r="E68" s="52"/>
      <c r="F68" s="13"/>
      <c r="G68" s="17" t="s">
        <v>123</v>
      </c>
      <c r="H68" s="15"/>
      <c r="I68" s="13"/>
      <c r="J68" s="17" t="s">
        <v>123</v>
      </c>
      <c r="K68" s="15"/>
      <c r="L68" s="16" t="s">
        <v>20</v>
      </c>
    </row>
    <row r="69" spans="1:12" s="3" customFormat="1" ht="16.899999999999999" customHeight="1">
      <c r="A69" s="33"/>
      <c r="B69" s="32"/>
      <c r="C69" s="32"/>
      <c r="D69" s="51" t="s">
        <v>95</v>
      </c>
      <c r="E69" s="52"/>
      <c r="F69" s="13"/>
      <c r="G69" s="17" t="s">
        <v>127</v>
      </c>
      <c r="H69" s="15"/>
      <c r="I69" s="13"/>
      <c r="J69" s="17" t="s">
        <v>127</v>
      </c>
      <c r="K69" s="15"/>
      <c r="L69" s="16" t="s">
        <v>20</v>
      </c>
    </row>
    <row r="70" spans="1:12" s="3" customFormat="1" ht="16.899999999999999" customHeight="1">
      <c r="A70" s="33"/>
      <c r="B70" s="32"/>
      <c r="C70" s="32"/>
      <c r="D70" s="51" t="s">
        <v>96</v>
      </c>
      <c r="E70" s="52"/>
      <c r="F70" s="13"/>
      <c r="G70" s="17" t="s">
        <v>127</v>
      </c>
      <c r="H70" s="15"/>
      <c r="I70" s="13"/>
      <c r="J70" s="17" t="s">
        <v>127</v>
      </c>
      <c r="K70" s="15"/>
      <c r="L70" s="16" t="s">
        <v>20</v>
      </c>
    </row>
    <row r="71" spans="1:12" s="3" customFormat="1" ht="16.899999999999999" customHeight="1">
      <c r="A71" s="33"/>
      <c r="B71" s="32"/>
      <c r="C71" s="32"/>
      <c r="D71" s="51" t="s">
        <v>97</v>
      </c>
      <c r="E71" s="52"/>
      <c r="F71" s="13"/>
      <c r="G71" s="17" t="s">
        <v>125</v>
      </c>
      <c r="H71" s="15"/>
      <c r="I71" s="13"/>
      <c r="J71" s="17" t="s">
        <v>125</v>
      </c>
      <c r="K71" s="15"/>
      <c r="L71" s="16" t="s">
        <v>20</v>
      </c>
    </row>
    <row r="72" spans="1:12" s="3" customFormat="1" ht="16.899999999999999" customHeight="1">
      <c r="A72" s="33"/>
      <c r="B72" s="32"/>
      <c r="C72" s="32"/>
      <c r="D72" s="51" t="s">
        <v>98</v>
      </c>
      <c r="E72" s="52"/>
      <c r="F72" s="13"/>
      <c r="G72" s="17" t="s">
        <v>125</v>
      </c>
      <c r="H72" s="15"/>
      <c r="I72" s="13"/>
      <c r="J72" s="17" t="s">
        <v>125</v>
      </c>
      <c r="K72" s="15"/>
      <c r="L72" s="16" t="s">
        <v>20</v>
      </c>
    </row>
    <row r="73" spans="1:12" s="3" customFormat="1" ht="16.899999999999999" customHeight="1">
      <c r="A73" s="33"/>
      <c r="B73" s="32"/>
      <c r="C73" s="32"/>
      <c r="D73" s="51" t="s">
        <v>99</v>
      </c>
      <c r="E73" s="52"/>
      <c r="F73" s="13"/>
      <c r="G73" s="17"/>
      <c r="H73" s="15"/>
      <c r="I73" s="13"/>
      <c r="J73" s="17" t="s">
        <v>20</v>
      </c>
      <c r="K73" s="15"/>
      <c r="L73" s="16" t="s">
        <v>20</v>
      </c>
    </row>
    <row r="74" spans="1:12" s="3" customFormat="1" ht="16.899999999999999" customHeight="1">
      <c r="A74" s="33"/>
      <c r="B74" s="32"/>
      <c r="C74" s="32"/>
      <c r="D74" s="56" t="s">
        <v>100</v>
      </c>
      <c r="E74" s="57"/>
      <c r="F74" s="13"/>
      <c r="G74" s="17" t="s">
        <v>125</v>
      </c>
      <c r="H74" s="15"/>
      <c r="I74" s="13"/>
      <c r="J74" s="17" t="s">
        <v>126</v>
      </c>
      <c r="K74" s="15"/>
      <c r="L74" s="16"/>
    </row>
    <row r="75" spans="1:12" s="8" customFormat="1" ht="16.899999999999999" customHeight="1">
      <c r="A75" s="33"/>
      <c r="B75" s="32"/>
      <c r="C75" s="32"/>
      <c r="D75" s="56" t="s">
        <v>101</v>
      </c>
      <c r="E75" s="57"/>
      <c r="F75" s="13"/>
      <c r="G75" s="17"/>
      <c r="H75" s="15"/>
      <c r="I75" s="13"/>
      <c r="J75" s="17"/>
      <c r="K75" s="15"/>
      <c r="L75" s="16"/>
    </row>
    <row r="76" spans="1:12" ht="22.15" customHeight="1">
      <c r="A76" s="33"/>
      <c r="B76" s="32"/>
      <c r="C76" s="55"/>
      <c r="D76" s="58" t="s">
        <v>102</v>
      </c>
      <c r="E76" s="59"/>
      <c r="F76" s="13"/>
      <c r="G76" s="17"/>
      <c r="H76" s="15"/>
      <c r="I76" s="13"/>
      <c r="J76" s="17"/>
      <c r="K76" s="15"/>
      <c r="L76" s="16"/>
    </row>
    <row r="77" spans="1:12" s="3" customFormat="1" ht="16.899999999999999" customHeight="1">
      <c r="A77" s="33"/>
      <c r="B77" s="32" t="s">
        <v>103</v>
      </c>
      <c r="C77" s="33" t="s">
        <v>104</v>
      </c>
      <c r="D77" s="51" t="s">
        <v>105</v>
      </c>
      <c r="E77" s="52"/>
      <c r="F77" s="13" t="s">
        <v>51</v>
      </c>
      <c r="G77" s="17">
        <v>90</v>
      </c>
      <c r="H77" s="15" t="s">
        <v>52</v>
      </c>
      <c r="I77" s="13"/>
      <c r="J77" s="17">
        <v>90</v>
      </c>
      <c r="K77" s="15"/>
      <c r="L77" s="16" t="s">
        <v>20</v>
      </c>
    </row>
    <row r="78" spans="1:12" s="3" customFormat="1" ht="16.899999999999999" customHeight="1">
      <c r="A78" s="33"/>
      <c r="B78" s="32"/>
      <c r="C78" s="32"/>
      <c r="D78" s="51" t="s">
        <v>106</v>
      </c>
      <c r="E78" s="52"/>
      <c r="F78" s="13" t="s">
        <v>51</v>
      </c>
      <c r="G78" s="17">
        <v>90</v>
      </c>
      <c r="H78" s="15" t="s">
        <v>52</v>
      </c>
      <c r="I78" s="13"/>
      <c r="J78" s="17">
        <v>90</v>
      </c>
      <c r="K78" s="15"/>
      <c r="L78" s="16" t="s">
        <v>20</v>
      </c>
    </row>
    <row r="79" spans="1:12" s="3" customFormat="1" ht="16.899999999999999" customHeight="1">
      <c r="A79" s="33"/>
      <c r="B79" s="32"/>
      <c r="C79" s="32"/>
      <c r="D79" s="51" t="s">
        <v>107</v>
      </c>
      <c r="E79" s="52"/>
      <c r="F79" s="13" t="s">
        <v>51</v>
      </c>
      <c r="G79" s="17">
        <v>95</v>
      </c>
      <c r="H79" s="15" t="s">
        <v>52</v>
      </c>
      <c r="I79" s="13"/>
      <c r="J79" s="17">
        <v>95</v>
      </c>
      <c r="K79" s="15"/>
      <c r="L79" s="16" t="s">
        <v>20</v>
      </c>
    </row>
    <row r="80" spans="1:12" s="3" customFormat="1" ht="16.899999999999999" customHeight="1">
      <c r="A80" s="33"/>
      <c r="B80" s="32"/>
      <c r="C80" s="32"/>
      <c r="D80" s="51" t="s">
        <v>108</v>
      </c>
      <c r="E80" s="52"/>
      <c r="F80" s="13" t="s">
        <v>51</v>
      </c>
      <c r="G80" s="17">
        <v>90</v>
      </c>
      <c r="H80" s="15" t="s">
        <v>52</v>
      </c>
      <c r="I80" s="13"/>
      <c r="J80" s="17">
        <v>90</v>
      </c>
      <c r="K80" s="15"/>
      <c r="L80" s="16" t="s">
        <v>20</v>
      </c>
    </row>
    <row r="81" spans="1:12" s="3" customFormat="1" ht="16.899999999999999" customHeight="1">
      <c r="A81" s="33"/>
      <c r="B81" s="32"/>
      <c r="C81" s="32"/>
      <c r="D81" s="51" t="s">
        <v>109</v>
      </c>
      <c r="E81" s="52"/>
      <c r="F81" s="13" t="s">
        <v>51</v>
      </c>
      <c r="G81" s="17">
        <v>85</v>
      </c>
      <c r="H81" s="15" t="s">
        <v>52</v>
      </c>
      <c r="I81" s="13"/>
      <c r="J81" s="17">
        <v>90</v>
      </c>
      <c r="K81" s="15"/>
      <c r="L81" s="16" t="s">
        <v>20</v>
      </c>
    </row>
    <row r="82" spans="1:12" s="3" customFormat="1" ht="16.899999999999999" customHeight="1">
      <c r="A82" s="33"/>
      <c r="B82" s="32"/>
      <c r="C82" s="32"/>
      <c r="D82" s="51" t="s">
        <v>110</v>
      </c>
      <c r="E82" s="52"/>
      <c r="F82" s="13" t="s">
        <v>51</v>
      </c>
      <c r="G82" s="17">
        <v>90</v>
      </c>
      <c r="H82" s="15" t="s">
        <v>52</v>
      </c>
      <c r="I82" s="13"/>
      <c r="J82" s="17">
        <v>90</v>
      </c>
      <c r="K82" s="15"/>
      <c r="L82" s="16" t="s">
        <v>20</v>
      </c>
    </row>
    <row r="83" spans="1:12" s="3" customFormat="1" ht="16.899999999999999" customHeight="1">
      <c r="A83" s="33"/>
      <c r="B83" s="32"/>
      <c r="C83" s="32"/>
      <c r="D83" s="51" t="s">
        <v>111</v>
      </c>
      <c r="E83" s="52"/>
      <c r="F83" s="13" t="s">
        <v>51</v>
      </c>
      <c r="G83" s="17"/>
      <c r="H83" s="15" t="s">
        <v>52</v>
      </c>
      <c r="I83" s="13"/>
      <c r="J83" s="17"/>
      <c r="K83" s="15"/>
      <c r="L83" s="16" t="s">
        <v>20</v>
      </c>
    </row>
    <row r="84" spans="1:12" s="3" customFormat="1" ht="16.899999999999999" customHeight="1">
      <c r="A84" s="33"/>
      <c r="B84" s="32"/>
      <c r="C84" s="32"/>
      <c r="D84" s="74" t="s">
        <v>112</v>
      </c>
      <c r="E84" s="75"/>
      <c r="F84" s="13" t="s">
        <v>51</v>
      </c>
      <c r="G84" s="17">
        <v>90</v>
      </c>
      <c r="H84" s="15" t="s">
        <v>52</v>
      </c>
      <c r="I84" s="24"/>
      <c r="J84" s="25">
        <v>90</v>
      </c>
      <c r="K84" s="26"/>
      <c r="L84" s="27" t="s">
        <v>20</v>
      </c>
    </row>
    <row r="85" spans="1:12" s="3" customFormat="1" ht="16.899999999999999" customHeight="1">
      <c r="A85" s="33" t="s">
        <v>113</v>
      </c>
      <c r="B85" s="33"/>
      <c r="C85" s="33"/>
      <c r="D85" s="33"/>
      <c r="E85" s="33"/>
      <c r="F85" s="65" t="s">
        <v>114</v>
      </c>
      <c r="G85" s="66"/>
      <c r="H85" s="67"/>
      <c r="I85" s="65" t="s">
        <v>115</v>
      </c>
      <c r="J85" s="66"/>
      <c r="K85" s="67"/>
      <c r="L85" s="28" t="s">
        <v>116</v>
      </c>
    </row>
    <row r="86" spans="1:12" s="3" customFormat="1" ht="18.95" customHeight="1">
      <c r="A86" s="33"/>
      <c r="B86" s="33"/>
      <c r="C86" s="33"/>
      <c r="D86" s="33"/>
      <c r="E86" s="33"/>
      <c r="F86" s="68">
        <v>52</v>
      </c>
      <c r="G86" s="69"/>
      <c r="H86" s="70"/>
      <c r="I86" s="71">
        <v>52</v>
      </c>
      <c r="J86" s="72"/>
      <c r="K86" s="73"/>
      <c r="L86" s="29">
        <v>1</v>
      </c>
    </row>
    <row r="87" spans="1:12" s="3" customFormat="1" ht="18.95" customHeight="1">
      <c r="A87" s="33" t="s">
        <v>117</v>
      </c>
      <c r="B87" s="33"/>
      <c r="C87" s="33"/>
      <c r="D87" s="33"/>
      <c r="E87" s="33"/>
      <c r="F87" s="68" t="s">
        <v>132</v>
      </c>
      <c r="G87" s="69"/>
      <c r="H87" s="69"/>
      <c r="I87" s="69"/>
      <c r="J87" s="69"/>
      <c r="K87" s="69"/>
      <c r="L87" s="70"/>
    </row>
    <row r="88" spans="1:12" s="10" customFormat="1" ht="44.25" customHeight="1">
      <c r="A88" s="9" t="s">
        <v>118</v>
      </c>
      <c r="B88" s="60" t="s">
        <v>130</v>
      </c>
      <c r="C88" s="61"/>
      <c r="D88" s="61"/>
      <c r="E88" s="61"/>
      <c r="F88" s="61"/>
      <c r="G88" s="61"/>
      <c r="H88" s="61"/>
      <c r="I88" s="61"/>
      <c r="J88" s="61"/>
      <c r="K88" s="61"/>
      <c r="L88" s="62"/>
    </row>
    <row r="89" spans="1:12" ht="8.1" customHeight="1">
      <c r="A89" s="63" t="s">
        <v>119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</row>
    <row r="90" spans="1:12" ht="8.1" customHeight="1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</row>
    <row r="91" spans="1:12" ht="8.1" customHeight="1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</row>
    <row r="92" spans="1:12" ht="8.1" customHeight="1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</row>
    <row r="93" spans="1:12" ht="8.1" customHeight="1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</row>
    <row r="94" spans="1:12" ht="8.1" customHeight="1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</row>
    <row r="95" spans="1:12" ht="8.1" customHeight="1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</row>
    <row r="96" spans="1:12" ht="8.1" customHeight="1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</row>
    <row r="97" spans="1:12" ht="8.1" customHeight="1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</row>
  </sheetData>
  <mergeCells count="127">
    <mergeCell ref="B88:L88"/>
    <mergeCell ref="A89:L97"/>
    <mergeCell ref="F85:H85"/>
    <mergeCell ref="I85:K85"/>
    <mergeCell ref="F86:H86"/>
    <mergeCell ref="I86:K86"/>
    <mergeCell ref="A87:E87"/>
    <mergeCell ref="F87:L87"/>
    <mergeCell ref="D80:E80"/>
    <mergeCell ref="D81:E81"/>
    <mergeCell ref="D82:E82"/>
    <mergeCell ref="D83:E83"/>
    <mergeCell ref="D84:E84"/>
    <mergeCell ref="A85:E86"/>
    <mergeCell ref="D72:E72"/>
    <mergeCell ref="D73:E73"/>
    <mergeCell ref="D74:E74"/>
    <mergeCell ref="D75:E75"/>
    <mergeCell ref="D76:E76"/>
    <mergeCell ref="B77:B84"/>
    <mergeCell ref="C77:C84"/>
    <mergeCell ref="D77:E77"/>
    <mergeCell ref="D78:E78"/>
    <mergeCell ref="D79:E79"/>
    <mergeCell ref="D66:E66"/>
    <mergeCell ref="D67:E67"/>
    <mergeCell ref="D68:E68"/>
    <mergeCell ref="D69:E69"/>
    <mergeCell ref="D70:E70"/>
    <mergeCell ref="D71:E71"/>
    <mergeCell ref="D60:E60"/>
    <mergeCell ref="A61:A84"/>
    <mergeCell ref="B61:B76"/>
    <mergeCell ref="C61:C65"/>
    <mergeCell ref="D61:E61"/>
    <mergeCell ref="D62:E62"/>
    <mergeCell ref="D63:E63"/>
    <mergeCell ref="D64:E64"/>
    <mergeCell ref="D65:E65"/>
    <mergeCell ref="C66:C76"/>
    <mergeCell ref="B53:B60"/>
    <mergeCell ref="C53:C55"/>
    <mergeCell ref="D53:E53"/>
    <mergeCell ref="D54:E54"/>
    <mergeCell ref="D55:E55"/>
    <mergeCell ref="C56:C60"/>
    <mergeCell ref="D56:E56"/>
    <mergeCell ref="D57:E57"/>
    <mergeCell ref="D35:E35"/>
    <mergeCell ref="D36:E36"/>
    <mergeCell ref="D37:E37"/>
    <mergeCell ref="D38:E38"/>
    <mergeCell ref="D39:E39"/>
    <mergeCell ref="D58:E58"/>
    <mergeCell ref="D59:E59"/>
    <mergeCell ref="C46:C52"/>
    <mergeCell ref="D46:E46"/>
    <mergeCell ref="D47:E47"/>
    <mergeCell ref="D48:E48"/>
    <mergeCell ref="D49:E49"/>
    <mergeCell ref="D50:E50"/>
    <mergeCell ref="D51:E51"/>
    <mergeCell ref="D52:E52"/>
    <mergeCell ref="A14:A27"/>
    <mergeCell ref="D14:E14"/>
    <mergeCell ref="F14:H14"/>
    <mergeCell ref="D25:E25"/>
    <mergeCell ref="D26:E26"/>
    <mergeCell ref="D27:E27"/>
    <mergeCell ref="A28:A60"/>
    <mergeCell ref="B28:B52"/>
    <mergeCell ref="C28:C31"/>
    <mergeCell ref="D28:E28"/>
    <mergeCell ref="D29:E29"/>
    <mergeCell ref="D30:E30"/>
    <mergeCell ref="D31:E31"/>
    <mergeCell ref="C40:C45"/>
    <mergeCell ref="D40:E40"/>
    <mergeCell ref="D41:E41"/>
    <mergeCell ref="D42:E42"/>
    <mergeCell ref="D43:E43"/>
    <mergeCell ref="D44:E44"/>
    <mergeCell ref="D45:E45"/>
    <mergeCell ref="C32:C39"/>
    <mergeCell ref="D32:E32"/>
    <mergeCell ref="D33:E33"/>
    <mergeCell ref="D34:E34"/>
    <mergeCell ref="I14:K14"/>
    <mergeCell ref="B15:B27"/>
    <mergeCell ref="C15:C27"/>
    <mergeCell ref="D15:E15"/>
    <mergeCell ref="D16:E16"/>
    <mergeCell ref="D17:E17"/>
    <mergeCell ref="D18:E18"/>
    <mergeCell ref="I10:L10"/>
    <mergeCell ref="F11:H11"/>
    <mergeCell ref="I11:L11"/>
    <mergeCell ref="D19:E19"/>
    <mergeCell ref="D20:E20"/>
    <mergeCell ref="D21:E21"/>
    <mergeCell ref="D22:E22"/>
    <mergeCell ref="D23:E23"/>
    <mergeCell ref="D24:E24"/>
    <mergeCell ref="A12:A13"/>
    <mergeCell ref="B12:E12"/>
    <mergeCell ref="F12:L12"/>
    <mergeCell ref="B13:E13"/>
    <mergeCell ref="F13:L13"/>
    <mergeCell ref="A6:C11"/>
    <mergeCell ref="F6:H6"/>
    <mergeCell ref="I6:L6"/>
    <mergeCell ref="F7:H7"/>
    <mergeCell ref="I7:L7"/>
    <mergeCell ref="F8:H8"/>
    <mergeCell ref="I8:L8"/>
    <mergeCell ref="F9:H9"/>
    <mergeCell ref="I9:L9"/>
    <mergeCell ref="F10:H10"/>
    <mergeCell ref="A2:L2"/>
    <mergeCell ref="A3:C3"/>
    <mergeCell ref="D3:L3"/>
    <mergeCell ref="A4:C4"/>
    <mergeCell ref="D4:L4"/>
    <mergeCell ref="A5:C5"/>
    <mergeCell ref="D5:E5"/>
    <mergeCell ref="F5:H5"/>
    <mergeCell ref="I5:L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2020-04-09T08:52:44Z</dcterms:modified>
</cp:coreProperties>
</file>